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Лист1!$A$1:$G$22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9" i="1"/>
  <c r="F5" i="1"/>
  <c r="E7" i="1" l="1"/>
  <c r="E8" i="1"/>
  <c r="E13" i="1"/>
  <c r="E14" i="1"/>
</calcChain>
</file>

<file path=xl/sharedStrings.xml><?xml version="1.0" encoding="utf-8"?>
<sst xmlns="http://schemas.openxmlformats.org/spreadsheetml/2006/main" count="18" uniqueCount="16">
  <si>
    <t>Показники</t>
  </si>
  <si>
    <t>Процент використання до кошторису</t>
  </si>
  <si>
    <t>3110 Придбання обладнання і предметів довгострокового користування</t>
  </si>
  <si>
    <t>0117691   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</si>
  <si>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0118110   Заходи запобігання та ліквідації надзвичайних ситуацій та наслідків стихійного лиха</t>
  </si>
  <si>
    <t>0110150   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</si>
  <si>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0117370   Реалізація інших заходів щодо соціально-економічного розвитку територій</t>
  </si>
  <si>
    <t>3142 Реконструкція та реставрація інших об'єктів</t>
  </si>
  <si>
    <t>0117670   Внески до статуного капіталу суб'єктів господарювання</t>
  </si>
  <si>
    <t>3210 Капітальні трансферти підприємствам(установам,організаціям)</t>
  </si>
  <si>
    <t>Всього</t>
  </si>
  <si>
    <t>План асигнувань на січень-жовтень 2021р.</t>
  </si>
  <si>
    <t>Фінансування видатків коштом бюджету розвитку  січень-жовтень 2021р.</t>
  </si>
  <si>
    <t>Профінансовано за січень-жовтень 2021</t>
  </si>
  <si>
    <t>Використано за січень-жовтень 2021</t>
  </si>
  <si>
    <t>Скоригований план на 2021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</si>
</sst>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/>
    <xf numFmtId="0" fontId="0" fillId="0" borderId="0" xfId="0" applyBorder="1"/>
    <xf numFmtId="4" fontId="0" fillId="0" borderId="0" xfId="0" applyNumberFormat="1"/>
    <xf numFmtId="4" fontId="10" fillId="0" borderId="0" xfId="0" applyNumberFormat="1" applyFont="1" applyBorder="1" applyAlignment="1">
      <alignment horizontal="right" vertical="top"/>
    </xf>
    <xf numFmtId="0" fontId="6" fillId="3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top"/>
    </xf>
    <xf numFmtId="4" fontId="6" fillId="0" borderId="3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4" fontId="6" fillId="0" borderId="7" xfId="0" applyNumberFormat="1" applyFont="1" applyBorder="1"/>
    <xf numFmtId="4" fontId="6" fillId="0" borderId="8" xfId="0" applyNumberFormat="1" applyFont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0" fontId="6" fillId="0" borderId="7" xfId="0" applyFont="1" applyBorder="1"/>
    <xf numFmtId="4" fontId="5" fillId="0" borderId="2" xfId="0" applyNumberFormat="1" applyFont="1" applyBorder="1" applyAlignment="1">
      <alignment horizontal="right" vertical="top"/>
    </xf>
    <xf numFmtId="2" fontId="7" fillId="0" borderId="8" xfId="0" applyNumberFormat="1" applyFont="1" applyBorder="1" applyAlignment="1">
      <alignment horizontal="right" vertical="top"/>
    </xf>
    <xf numFmtId="4" fontId="8" fillId="0" borderId="8" xfId="0" applyNumberFormat="1" applyFont="1" applyBorder="1"/>
    <xf numFmtId="0" fontId="7" fillId="0" borderId="7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7" fillId="0" borderId="10" xfId="0" applyFont="1" applyBorder="1"/>
    <xf numFmtId="0" fontId="7" fillId="0" borderId="11" xfId="0" applyFont="1" applyBorder="1"/>
    <xf numFmtId="4" fontId="5" fillId="0" borderId="12" xfId="0" applyNumberFormat="1" applyFont="1" applyBorder="1" applyAlignment="1">
      <alignment horizontal="right" vertical="top"/>
    </xf>
    <xf numFmtId="4" fontId="6" fillId="0" borderId="12" xfId="0" applyNumberFormat="1" applyFont="1" applyBorder="1" applyAlignment="1">
      <alignment horizontal="right" vertical="top"/>
    </xf>
    <xf numFmtId="0" fontId="5" fillId="0" borderId="12" xfId="0" applyNumberFormat="1" applyFont="1" applyBorder="1" applyAlignment="1">
      <alignment horizontal="left" vertical="top" wrapText="1" indent="2"/>
    </xf>
    <xf numFmtId="0" fontId="6" fillId="0" borderId="12" xfId="0" applyNumberFormat="1" applyFont="1" applyBorder="1" applyAlignment="1">
      <alignment horizontal="left" vertical="top" wrapText="1" indent="4"/>
    </xf>
    <xf numFmtId="4" fontId="8" fillId="0" borderId="6" xfId="0" applyNumberFormat="1" applyFont="1" applyBorder="1"/>
    <xf numFmtId="2" fontId="8" fillId="0" borderId="6" xfId="0" applyNumberFormat="1" applyFont="1" applyBorder="1"/>
    <xf numFmtId="0" fontId="5" fillId="0" borderId="13" xfId="0" applyNumberFormat="1" applyFont="1" applyBorder="1" applyAlignment="1">
      <alignment horizontal="left" vertical="top"/>
    </xf>
    <xf numFmtId="0" fontId="0" fillId="0" borderId="14" xfId="0" applyBorder="1"/>
    <xf numFmtId="4" fontId="6" fillId="0" borderId="0" xfId="0" applyNumberFormat="1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 wrapText="1" indent="2"/>
    </xf>
    <xf numFmtId="0" fontId="6" fillId="0" borderId="0" xfId="0" applyNumberFormat="1" applyFont="1" applyBorder="1" applyAlignment="1">
      <alignment horizontal="left" vertical="top" wrapText="1" indent="4"/>
    </xf>
    <xf numFmtId="2" fontId="5" fillId="0" borderId="12" xfId="0" applyNumberFormat="1" applyFont="1" applyBorder="1" applyAlignment="1">
      <alignment horizontal="right" vertical="top"/>
    </xf>
    <xf numFmtId="2" fontId="6" fillId="0" borderId="12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4" fontId="6" fillId="0" borderId="2" xfId="0" applyNumberFormat="1" applyFont="1" applyBorder="1" applyAlignment="1">
      <alignment horizontal="right" vertical="top"/>
    </xf>
    <xf numFmtId="2" fontId="8" fillId="0" borderId="15" xfId="0" applyNumberFormat="1" applyFont="1" applyBorder="1"/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B2" workbookViewId="0">
      <selection activeCell="K13" sqref="K13"/>
    </sheetView>
  </sheetViews>
  <sheetFormatPr defaultRowHeight="15" x14ac:dyDescent="0.25"/>
  <cols>
    <col min="1" max="1" width="81.42578125" customWidth="1"/>
    <col min="2" max="2" width="20.5703125" customWidth="1"/>
    <col min="3" max="3" width="21.5703125" customWidth="1"/>
    <col min="4" max="4" width="17.140625" customWidth="1"/>
    <col min="5" max="5" width="21" customWidth="1"/>
    <col min="6" max="6" width="21.5703125" customWidth="1"/>
    <col min="7" max="7" width="20.7109375" customWidth="1"/>
    <col min="9" max="9" width="10" bestFit="1" customWidth="1"/>
  </cols>
  <sheetData>
    <row r="1" spans="1:9" x14ac:dyDescent="0.25">
      <c r="A1" s="1"/>
      <c r="B1" s="2"/>
      <c r="C1" s="2"/>
      <c r="D1" s="2"/>
      <c r="E1" s="2"/>
      <c r="F1" s="3"/>
      <c r="G1" s="3"/>
    </row>
    <row r="2" spans="1:9" ht="18" x14ac:dyDescent="0.25">
      <c r="A2" s="42" t="s">
        <v>12</v>
      </c>
      <c r="B2" s="43"/>
      <c r="C2" s="43"/>
      <c r="D2" s="43"/>
      <c r="E2" s="43"/>
      <c r="F2" s="4"/>
      <c r="G2" s="4"/>
    </row>
    <row r="3" spans="1:9" ht="15.75" thickBot="1" x14ac:dyDescent="0.3">
      <c r="A3" s="4"/>
      <c r="B3" s="4"/>
      <c r="C3" s="4"/>
      <c r="D3" s="4"/>
      <c r="E3" s="4"/>
      <c r="F3" s="4"/>
      <c r="G3" s="4"/>
    </row>
    <row r="4" spans="1:9" ht="48" thickBot="1" x14ac:dyDescent="0.3">
      <c r="A4" s="10" t="s">
        <v>0</v>
      </c>
      <c r="B4" s="9" t="s">
        <v>15</v>
      </c>
      <c r="C4" s="9" t="s">
        <v>11</v>
      </c>
      <c r="D4" s="9" t="s">
        <v>13</v>
      </c>
      <c r="E4" s="9" t="s">
        <v>14</v>
      </c>
      <c r="F4" s="9" t="s">
        <v>1</v>
      </c>
      <c r="G4" s="11"/>
    </row>
    <row r="5" spans="1:9" ht="54" customHeight="1" thickBot="1" x14ac:dyDescent="0.3">
      <c r="A5" s="30" t="s">
        <v>5</v>
      </c>
      <c r="B5" s="28">
        <v>2417000</v>
      </c>
      <c r="C5" s="28">
        <v>2417000</v>
      </c>
      <c r="D5" s="28">
        <v>1931556.08</v>
      </c>
      <c r="E5" s="14">
        <v>1931556.08</v>
      </c>
      <c r="F5" s="12">
        <f t="shared" ref="E5:F14" si="0">E5*100/C5</f>
        <v>79.915435664046342</v>
      </c>
      <c r="G5" s="15"/>
      <c r="I5" s="7"/>
    </row>
    <row r="6" spans="1:9" ht="15.75" x14ac:dyDescent="0.25">
      <c r="A6" s="31" t="s">
        <v>2</v>
      </c>
      <c r="B6" s="29">
        <v>2417000</v>
      </c>
      <c r="C6" s="29">
        <v>2417000</v>
      </c>
      <c r="D6" s="29">
        <v>1931556.08</v>
      </c>
      <c r="E6" s="13">
        <v>1931556.08</v>
      </c>
      <c r="F6" s="12"/>
      <c r="G6" s="23"/>
    </row>
    <row r="7" spans="1:9" ht="32.25" thickBot="1" x14ac:dyDescent="0.3">
      <c r="A7" s="30" t="s">
        <v>6</v>
      </c>
      <c r="B7" s="28">
        <v>900000</v>
      </c>
      <c r="C7" s="28">
        <v>900000</v>
      </c>
      <c r="D7" s="40">
        <v>0</v>
      </c>
      <c r="E7" s="16">
        <f t="shared" si="0"/>
        <v>0</v>
      </c>
      <c r="F7" s="16"/>
      <c r="G7" s="24"/>
    </row>
    <row r="8" spans="1:9" ht="16.5" thickBot="1" x14ac:dyDescent="0.3">
      <c r="A8" s="31" t="s">
        <v>7</v>
      </c>
      <c r="B8" s="29">
        <v>900000</v>
      </c>
      <c r="C8" s="29">
        <v>900000</v>
      </c>
      <c r="D8" s="41">
        <v>0</v>
      </c>
      <c r="E8" s="17">
        <f t="shared" si="0"/>
        <v>0</v>
      </c>
      <c r="F8" s="17"/>
      <c r="G8" s="18"/>
    </row>
    <row r="9" spans="1:9" ht="16.5" thickBot="1" x14ac:dyDescent="0.3">
      <c r="A9" s="30" t="s">
        <v>8</v>
      </c>
      <c r="B9" s="28">
        <v>2704228</v>
      </c>
      <c r="C9" s="28">
        <v>2704228</v>
      </c>
      <c r="D9" s="28">
        <v>720000</v>
      </c>
      <c r="E9" s="19">
        <v>720000</v>
      </c>
      <c r="F9" s="12">
        <f t="shared" si="0"/>
        <v>26.624973929713025</v>
      </c>
      <c r="G9" s="25"/>
    </row>
    <row r="10" spans="1:9" ht="16.5" thickBot="1" x14ac:dyDescent="0.3">
      <c r="A10" s="31" t="s">
        <v>9</v>
      </c>
      <c r="B10" s="29">
        <v>2704228</v>
      </c>
      <c r="C10" s="29">
        <v>2704228</v>
      </c>
      <c r="D10" s="29">
        <v>720000</v>
      </c>
      <c r="E10" s="17">
        <v>720000</v>
      </c>
      <c r="F10" s="14"/>
      <c r="G10" s="18"/>
    </row>
    <row r="11" spans="1:9" ht="78.75" x14ac:dyDescent="0.25">
      <c r="A11" s="30" t="s">
        <v>3</v>
      </c>
      <c r="B11" s="28">
        <v>35000</v>
      </c>
      <c r="C11" s="28">
        <v>35000</v>
      </c>
      <c r="D11" s="28">
        <v>0</v>
      </c>
      <c r="E11" s="44">
        <v>0</v>
      </c>
      <c r="F11" s="19"/>
      <c r="G11" s="25"/>
    </row>
    <row r="12" spans="1:9" ht="16.5" thickBot="1" x14ac:dyDescent="0.3">
      <c r="A12" s="31" t="s">
        <v>7</v>
      </c>
      <c r="B12" s="29">
        <v>35000</v>
      </c>
      <c r="C12" s="29">
        <v>35000</v>
      </c>
      <c r="D12" s="41">
        <v>0</v>
      </c>
      <c r="E12" s="16">
        <v>0</v>
      </c>
      <c r="F12" s="20"/>
      <c r="G12" s="26"/>
    </row>
    <row r="13" spans="1:9" ht="32.25" thickBot="1" x14ac:dyDescent="0.3">
      <c r="A13" s="30" t="s">
        <v>4</v>
      </c>
      <c r="B13" s="28">
        <v>200000</v>
      </c>
      <c r="C13" s="28">
        <v>200000</v>
      </c>
      <c r="D13" s="28">
        <v>0</v>
      </c>
      <c r="E13" s="17">
        <f t="shared" si="0"/>
        <v>0</v>
      </c>
      <c r="F13" s="32"/>
      <c r="G13" s="22"/>
    </row>
    <row r="14" spans="1:9" ht="16.5" thickBot="1" x14ac:dyDescent="0.3">
      <c r="A14" s="31" t="s">
        <v>2</v>
      </c>
      <c r="B14" s="29">
        <v>200000</v>
      </c>
      <c r="C14" s="29">
        <v>200000</v>
      </c>
      <c r="D14" s="41">
        <v>0</v>
      </c>
      <c r="E14" s="16">
        <f t="shared" si="0"/>
        <v>0</v>
      </c>
      <c r="F14" s="21"/>
      <c r="G14" s="26"/>
    </row>
    <row r="15" spans="1:9" ht="16.5" thickBot="1" x14ac:dyDescent="0.3">
      <c r="A15" s="30"/>
      <c r="B15" s="28"/>
      <c r="C15" s="28"/>
      <c r="D15" s="28"/>
      <c r="E15" s="17"/>
      <c r="F15" s="33"/>
      <c r="G15" s="22"/>
    </row>
    <row r="16" spans="1:9" ht="16.5" thickBot="1" x14ac:dyDescent="0.3">
      <c r="A16" s="31"/>
      <c r="B16" s="29"/>
      <c r="C16" s="29"/>
      <c r="D16" s="29"/>
      <c r="E16" s="44"/>
      <c r="F16" s="45"/>
      <c r="G16" s="27"/>
    </row>
    <row r="17" spans="1:8" ht="16.5" thickBot="1" x14ac:dyDescent="0.3">
      <c r="A17" s="34" t="s">
        <v>10</v>
      </c>
      <c r="B17" s="28">
        <v>6256228</v>
      </c>
      <c r="C17" s="28">
        <v>6256228</v>
      </c>
      <c r="D17" s="28">
        <v>2651556.08</v>
      </c>
      <c r="E17" s="14">
        <v>2651556.08</v>
      </c>
      <c r="F17" s="12">
        <f t="shared" ref="F17" si="1">E17*100/C17</f>
        <v>42.382663803173415</v>
      </c>
      <c r="G17" s="22"/>
      <c r="H17" s="6"/>
    </row>
    <row r="18" spans="1:8" ht="15.75" x14ac:dyDescent="0.25">
      <c r="A18" s="35"/>
      <c r="B18" s="36"/>
      <c r="C18" s="36"/>
      <c r="D18" s="36"/>
      <c r="F18" s="46"/>
    </row>
    <row r="19" spans="1:8" ht="15.75" x14ac:dyDescent="0.25">
      <c r="A19" s="6"/>
      <c r="B19" s="37"/>
      <c r="C19" s="37"/>
      <c r="D19" s="37"/>
    </row>
    <row r="20" spans="1:8" ht="20.25" x14ac:dyDescent="0.3">
      <c r="A20" s="5"/>
      <c r="B20" s="8"/>
      <c r="C20" s="8"/>
      <c r="D20" s="5"/>
    </row>
    <row r="25" spans="1:8" ht="15.75" x14ac:dyDescent="0.25">
      <c r="A25" s="38"/>
    </row>
    <row r="26" spans="1:8" ht="15.75" x14ac:dyDescent="0.25">
      <c r="A26" s="39"/>
    </row>
    <row r="27" spans="1:8" x14ac:dyDescent="0.25">
      <c r="A27" s="6"/>
    </row>
    <row r="28" spans="1:8" x14ac:dyDescent="0.25">
      <c r="A28" s="6"/>
    </row>
  </sheetData>
  <mergeCells count="1">
    <mergeCell ref="A2:E2"/>
  </mergeCells>
  <pageMargins left="0.7" right="0.7" top="0.75" bottom="0.75" header="0.3" footer="0.3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2021-11-12T07:14:27Z</dcterms:modified>
</cp:coreProperties>
</file>