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12-Horoholska\Desktop\"/>
    </mc:Choice>
  </mc:AlternateContent>
  <xr:revisionPtr revIDLastSave="0" documentId="13_ncr:1_{973F1577-142F-4963-A5C8-D75FC95053F6}" xr6:coauthVersionLast="45" xr6:coauthVersionMax="45" xr10:uidLastSave="{00000000-0000-0000-0000-000000000000}"/>
  <bookViews>
    <workbookView xWindow="-120" yWindow="-120" windowWidth="19440" windowHeight="15000" xr2:uid="{169E7CD7-580C-4C3A-BCA9-182412ABF38C}"/>
  </bookViews>
  <sheets>
    <sheet name="Аркуш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9" i="1" l="1"/>
  <c r="D29" i="1"/>
  <c r="E28" i="1"/>
  <c r="D28" i="1"/>
  <c r="E22" i="1"/>
  <c r="D22" i="1"/>
</calcChain>
</file>

<file path=xl/sharedStrings.xml><?xml version="1.0" encoding="utf-8"?>
<sst xmlns="http://schemas.openxmlformats.org/spreadsheetml/2006/main" count="43" uniqueCount="41">
  <si>
    <t>Інформанія про стан фінансування видатків  коштом бюджету розвитку на 2021 рік</t>
  </si>
  <si>
    <t>Капвидатки для КП "Тернопільелектротранс"</t>
  </si>
  <si>
    <t>Капітальний ремонт рухомого складу</t>
  </si>
  <si>
    <t>№ п/п</t>
  </si>
  <si>
    <t>Назва заходу</t>
  </si>
  <si>
    <t xml:space="preserve">Передбачені кошти </t>
  </si>
  <si>
    <t>бюджетом розвитку</t>
  </si>
  <si>
    <t>Профінансовано</t>
  </si>
  <si>
    <t>2021р.</t>
  </si>
  <si>
    <t>тис.грн.</t>
  </si>
  <si>
    <t>Результат</t>
  </si>
  <si>
    <t xml:space="preserve">Капремонт </t>
  </si>
  <si>
    <t>тролейбусів</t>
  </si>
  <si>
    <t>Лізингові платежі за придбані</t>
  </si>
  <si>
    <t>транспортні засоби</t>
  </si>
  <si>
    <t>Лізинг</t>
  </si>
  <si>
    <t>Реконструкція мийки, в т.ч. облашту-</t>
  </si>
  <si>
    <t>вання покрівлі мийки по вул.Тролей-</t>
  </si>
  <si>
    <t>бусна,7</t>
  </si>
  <si>
    <t xml:space="preserve">Реконструкція </t>
  </si>
  <si>
    <t>мийки</t>
  </si>
  <si>
    <t>Реконструкція тролейбусних ліній</t>
  </si>
  <si>
    <t>Реконструкція</t>
  </si>
  <si>
    <t>тролейб.ліній</t>
  </si>
  <si>
    <t>Придбання транспортних засобів</t>
  </si>
  <si>
    <t>(б/к тролейбуси)</t>
  </si>
  <si>
    <t>Поставка</t>
  </si>
  <si>
    <t>Придбання основних засобів для</t>
  </si>
  <si>
    <t>проведення ремонтних робіт</t>
  </si>
  <si>
    <t xml:space="preserve">Придбання </t>
  </si>
  <si>
    <t>основних засобів</t>
  </si>
  <si>
    <t>Всього</t>
  </si>
  <si>
    <t>Управління транспортних мереж  та зв"язку ТМР</t>
  </si>
  <si>
    <t>Капвидатки для КП "Тернопіль Інтеравіа"</t>
  </si>
  <si>
    <t>Модернізація системи відеоспостере-</t>
  </si>
  <si>
    <t>ження</t>
  </si>
  <si>
    <t>Придбаний комплект</t>
  </si>
  <si>
    <t>системи відеоспосте-</t>
  </si>
  <si>
    <t>реження та придбан-</t>
  </si>
  <si>
    <t>ні ІР реєстратори</t>
  </si>
  <si>
    <t>Разом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</si>
</sst>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Fill="1" applyBorder="1"/>
    <xf numFmtId="0" fontId="0" fillId="0" borderId="2" xfId="0" applyFill="1" applyBorder="1"/>
    <xf numFmtId="0" fontId="0" fillId="0" borderId="13" xfId="0" applyBorder="1"/>
    <xf numFmtId="0" fontId="0" fillId="0" borderId="4" xfId="0" applyFill="1" applyBorder="1"/>
    <xf numFmtId="0" fontId="0" fillId="0" borderId="14" xfId="0" applyFill="1" applyBorder="1"/>
    <xf numFmtId="0" fontId="0" fillId="0" borderId="6" xfId="0" applyFill="1" applyBorder="1"/>
    <xf numFmtId="2" fontId="0" fillId="0" borderId="4" xfId="0" applyNumberFormat="1" applyBorder="1"/>
    <xf numFmtId="2" fontId="0" fillId="0" borderId="2" xfId="0" applyNumberFormat="1" applyBorder="1"/>
    <xf numFmtId="164" fontId="0" fillId="0" borderId="4" xfId="0" applyNumberFormat="1" applyBorder="1"/>
    <xf numFmtId="0" fontId="0" fillId="0" borderId="3" xfId="0" applyFill="1" applyBorder="1"/>
    <xf numFmtId="2" fontId="0" fillId="0" borderId="3" xfId="0" applyNumberFormat="1" applyBorder="1"/>
    <xf numFmtId="0" fontId="1" fillId="0" borderId="4" xfId="0" applyFont="1" applyBorder="1"/>
    <xf numFmtId="0" fontId="1" fillId="0" borderId="10" xfId="0" applyFont="1" applyBorder="1"/>
    <xf numFmtId="0" fontId="0" fillId="0" borderId="14" xfId="0" applyBorder="1"/>
    <xf numFmtId="166" fontId="1" fillId="0" borderId="9" xfId="0" applyNumberFormat="1" applyFont="1" applyBorder="1"/>
    <xf numFmtId="166" fontId="1" fillId="0" borderId="1" xfId="0" applyNumberFormat="1" applyFont="1" applyBorder="1"/>
    <xf numFmtId="0" fontId="1" fillId="0" borderId="8" xfId="0" applyFont="1" applyBorder="1"/>
    <xf numFmtId="0" fontId="1" fillId="0" borderId="9" xfId="0" applyFont="1" applyBorder="1"/>
    <xf numFmtId="2" fontId="1" fillId="0" borderId="1" xfId="0" applyNumberFormat="1" applyFont="1" applyBorder="1"/>
    <xf numFmtId="0" fontId="1" fillId="0" borderId="8" xfId="0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660EA-DDDC-4454-9F3D-1FD0B7E72199}">
  <dimension ref="A2:J29"/>
  <sheetViews>
    <sheetView tabSelected="1" workbookViewId="0">
      <selection activeCell="I15" sqref="I15"/>
    </sheetView>
  </sheetViews>
  <sheetFormatPr defaultRowHeight="15" x14ac:dyDescent="0.25"/>
  <cols>
    <col min="1" max="1" width="6.28515625" customWidth="1"/>
    <col min="3" max="3" width="26.85546875" customWidth="1"/>
    <col min="4" max="4" width="19.5703125" customWidth="1"/>
    <col min="5" max="5" width="15.85546875" customWidth="1"/>
    <col min="6" max="6" width="19.85546875" customWidth="1"/>
  </cols>
  <sheetData>
    <row r="2" spans="1:10" ht="18.75" x14ac:dyDescent="0.3">
      <c r="B2" s="1" t="s">
        <v>32</v>
      </c>
      <c r="C2" s="1"/>
      <c r="D2" s="1"/>
      <c r="E2" s="1"/>
    </row>
    <row r="4" spans="1:10" ht="18.75" x14ac:dyDescent="0.3">
      <c r="A4" s="1" t="s">
        <v>0</v>
      </c>
      <c r="C4" s="1"/>
      <c r="D4" s="1"/>
      <c r="E4" s="1"/>
      <c r="F4" s="1"/>
      <c r="G4" s="1"/>
      <c r="H4" s="1"/>
      <c r="I4" s="1"/>
      <c r="J4" s="1"/>
    </row>
    <row r="5" spans="1:10" x14ac:dyDescent="0.25">
      <c r="F5" t="s">
        <v>9</v>
      </c>
    </row>
    <row r="6" spans="1:10" x14ac:dyDescent="0.25">
      <c r="A6" s="2" t="s">
        <v>3</v>
      </c>
      <c r="B6" s="4" t="s">
        <v>4</v>
      </c>
      <c r="C6" s="5"/>
      <c r="D6" s="4" t="s">
        <v>5</v>
      </c>
      <c r="E6" s="2" t="s">
        <v>7</v>
      </c>
      <c r="F6" s="2" t="s">
        <v>10</v>
      </c>
    </row>
    <row r="7" spans="1:10" x14ac:dyDescent="0.25">
      <c r="A7" s="3"/>
      <c r="B7" s="6"/>
      <c r="C7" s="7"/>
      <c r="D7" s="6" t="s">
        <v>6</v>
      </c>
      <c r="E7" s="3" t="s">
        <v>8</v>
      </c>
      <c r="F7" s="3"/>
    </row>
    <row r="8" spans="1:10" x14ac:dyDescent="0.25">
      <c r="A8" s="25" t="s">
        <v>1</v>
      </c>
      <c r="B8" s="26"/>
      <c r="C8" s="26"/>
      <c r="D8" s="11"/>
      <c r="E8" s="13"/>
      <c r="F8" s="2"/>
    </row>
    <row r="9" spans="1:10" x14ac:dyDescent="0.25">
      <c r="A9" s="4">
        <v>1</v>
      </c>
      <c r="B9" s="4" t="s">
        <v>2</v>
      </c>
      <c r="C9" s="11"/>
      <c r="D9" s="20">
        <v>443.3</v>
      </c>
      <c r="E9" s="21">
        <v>443.3</v>
      </c>
      <c r="F9" s="2" t="s">
        <v>11</v>
      </c>
    </row>
    <row r="10" spans="1:10" x14ac:dyDescent="0.25">
      <c r="A10" s="6"/>
      <c r="B10" s="6"/>
      <c r="C10" s="12"/>
      <c r="D10" s="6"/>
      <c r="E10" s="3"/>
      <c r="F10" s="3" t="s">
        <v>12</v>
      </c>
    </row>
    <row r="11" spans="1:10" x14ac:dyDescent="0.25">
      <c r="A11" s="2">
        <v>2</v>
      </c>
      <c r="B11" s="4" t="s">
        <v>13</v>
      </c>
      <c r="C11" s="5"/>
      <c r="D11" s="21">
        <v>15700</v>
      </c>
      <c r="E11" s="21">
        <v>14533.4</v>
      </c>
      <c r="F11" s="15" t="s">
        <v>15</v>
      </c>
    </row>
    <row r="12" spans="1:10" x14ac:dyDescent="0.25">
      <c r="A12" s="3"/>
      <c r="B12" s="6" t="s">
        <v>14</v>
      </c>
      <c r="C12" s="7"/>
      <c r="D12" s="3"/>
      <c r="E12" s="3"/>
      <c r="F12" s="3"/>
    </row>
    <row r="13" spans="1:10" x14ac:dyDescent="0.25">
      <c r="A13" s="2">
        <v>3</v>
      </c>
      <c r="B13" s="17" t="s">
        <v>16</v>
      </c>
      <c r="C13" s="5"/>
      <c r="D13" s="21">
        <v>1221.5</v>
      </c>
      <c r="E13" s="21">
        <v>1221.5</v>
      </c>
      <c r="F13" s="15" t="s">
        <v>19</v>
      </c>
    </row>
    <row r="14" spans="1:10" x14ac:dyDescent="0.25">
      <c r="A14" s="16"/>
      <c r="B14" s="18" t="s">
        <v>17</v>
      </c>
      <c r="C14" s="13"/>
      <c r="D14" s="16"/>
      <c r="E14" s="16"/>
      <c r="F14" s="14" t="s">
        <v>20</v>
      </c>
    </row>
    <row r="15" spans="1:10" x14ac:dyDescent="0.25">
      <c r="A15" s="3"/>
      <c r="B15" s="19" t="s">
        <v>18</v>
      </c>
      <c r="C15" s="7"/>
      <c r="D15" s="3"/>
      <c r="E15" s="16"/>
      <c r="F15" s="16"/>
    </row>
    <row r="16" spans="1:10" x14ac:dyDescent="0.25">
      <c r="A16" s="2">
        <v>4</v>
      </c>
      <c r="B16" s="17" t="s">
        <v>21</v>
      </c>
      <c r="C16" s="5"/>
      <c r="D16" s="22">
        <v>500</v>
      </c>
      <c r="E16" s="22">
        <v>500</v>
      </c>
      <c r="F16" s="15" t="s">
        <v>22</v>
      </c>
    </row>
    <row r="17" spans="1:6" x14ac:dyDescent="0.25">
      <c r="A17" s="3"/>
      <c r="B17" s="6"/>
      <c r="C17" s="7"/>
      <c r="D17" s="6"/>
      <c r="E17" s="6"/>
      <c r="F17" s="23" t="s">
        <v>23</v>
      </c>
    </row>
    <row r="18" spans="1:6" x14ac:dyDescent="0.25">
      <c r="A18" s="2">
        <v>5</v>
      </c>
      <c r="B18" s="17" t="s">
        <v>24</v>
      </c>
      <c r="C18" s="5"/>
      <c r="D18" s="21">
        <v>4250</v>
      </c>
      <c r="E18" s="21">
        <v>4250</v>
      </c>
      <c r="F18" s="15" t="s">
        <v>26</v>
      </c>
    </row>
    <row r="19" spans="1:6" x14ac:dyDescent="0.25">
      <c r="A19" s="3"/>
      <c r="B19" s="19" t="s">
        <v>25</v>
      </c>
      <c r="C19" s="7"/>
      <c r="D19" s="24"/>
      <c r="E19" s="24"/>
      <c r="F19" s="23" t="s">
        <v>12</v>
      </c>
    </row>
    <row r="20" spans="1:6" x14ac:dyDescent="0.25">
      <c r="A20" s="2">
        <v>6</v>
      </c>
      <c r="B20" s="17" t="s">
        <v>27</v>
      </c>
      <c r="C20" s="5"/>
      <c r="D20" s="21">
        <v>400</v>
      </c>
      <c r="E20" s="21">
        <v>400</v>
      </c>
      <c r="F20" s="15" t="s">
        <v>29</v>
      </c>
    </row>
    <row r="21" spans="1:6" x14ac:dyDescent="0.25">
      <c r="A21" s="3"/>
      <c r="B21" s="18" t="s">
        <v>28</v>
      </c>
      <c r="C21" s="13"/>
      <c r="D21" s="3"/>
      <c r="E21" s="3"/>
      <c r="F21" s="23" t="s">
        <v>30</v>
      </c>
    </row>
    <row r="22" spans="1:6" x14ac:dyDescent="0.25">
      <c r="A22" s="8"/>
      <c r="B22" s="33" t="s">
        <v>31</v>
      </c>
      <c r="C22" s="9"/>
      <c r="D22" s="28">
        <f>D9+D11+D13+D16+D18+D20</f>
        <v>22514.799999999999</v>
      </c>
      <c r="E22" s="29">
        <f>E9+E11+E13+E16+E18+E20</f>
        <v>21348.199999999997</v>
      </c>
      <c r="F22" s="10"/>
    </row>
    <row r="23" spans="1:6" x14ac:dyDescent="0.25">
      <c r="A23" s="25" t="s">
        <v>33</v>
      </c>
      <c r="B23" s="26"/>
      <c r="C23" s="26"/>
      <c r="D23" s="11"/>
      <c r="E23" s="13"/>
      <c r="F23" s="2"/>
    </row>
    <row r="24" spans="1:6" x14ac:dyDescent="0.25">
      <c r="A24" s="2">
        <v>1</v>
      </c>
      <c r="B24" s="17" t="s">
        <v>34</v>
      </c>
      <c r="C24" s="5"/>
      <c r="D24" s="21">
        <v>363</v>
      </c>
      <c r="E24" s="21">
        <v>363</v>
      </c>
      <c r="F24" s="15" t="s">
        <v>36</v>
      </c>
    </row>
    <row r="25" spans="1:6" x14ac:dyDescent="0.25">
      <c r="A25" s="16"/>
      <c r="B25" s="18" t="s">
        <v>35</v>
      </c>
      <c r="C25" s="13"/>
      <c r="D25" s="16"/>
      <c r="E25" s="16"/>
      <c r="F25" s="14" t="s">
        <v>37</v>
      </c>
    </row>
    <row r="26" spans="1:6" x14ac:dyDescent="0.25">
      <c r="A26" s="16"/>
      <c r="B26" s="27"/>
      <c r="C26" s="13"/>
      <c r="D26" s="16"/>
      <c r="E26" s="16"/>
      <c r="F26" s="14" t="s">
        <v>38</v>
      </c>
    </row>
    <row r="27" spans="1:6" x14ac:dyDescent="0.25">
      <c r="A27" s="16"/>
      <c r="B27" s="6"/>
      <c r="C27" s="7"/>
      <c r="D27" s="3"/>
      <c r="E27" s="3"/>
      <c r="F27" s="23" t="s">
        <v>39</v>
      </c>
    </row>
    <row r="28" spans="1:6" x14ac:dyDescent="0.25">
      <c r="A28" s="10"/>
      <c r="B28" s="30" t="s">
        <v>31</v>
      </c>
      <c r="C28" s="31"/>
      <c r="D28" s="32">
        <f>D24</f>
        <v>363</v>
      </c>
      <c r="E28" s="32">
        <f>E24</f>
        <v>363</v>
      </c>
      <c r="F28" s="10"/>
    </row>
    <row r="29" spans="1:6" x14ac:dyDescent="0.25">
      <c r="A29" s="10"/>
      <c r="B29" s="33" t="s">
        <v>40</v>
      </c>
      <c r="C29" s="31"/>
      <c r="D29" s="32">
        <f>D28+D22</f>
        <v>22877.8</v>
      </c>
      <c r="E29" s="32">
        <f>E28+E22</f>
        <v>21711.199999999997</v>
      </c>
      <c r="F29" s="10"/>
    </row>
  </sheetData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d12-Horoholska</dc:creator>
  <cp:lastModifiedBy>d12-Horoholska</cp:lastModifiedBy>
  <cp:lastPrinted>2021-11-12T09:07:00Z</cp:lastPrinted>
  <dcterms:created xsi:type="dcterms:W3CDTF">2021-11-12T08:34:29Z</dcterms:created>
  <dcterms:modified xsi:type="dcterms:W3CDTF">2021-11-12T09:55:00Z</dcterms:modified>
</cp:coreProperties>
</file>