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Z2K_ZVED_634" sheetId="1" r:id="rId1"/>
  </sheets>
  <definedNames>
    <definedName name="Data">Z2K_ZVED_634!$A$14:$AE$31</definedName>
    <definedName name="Date">Z2K_ZVED_634!$B$5</definedName>
    <definedName name="Date1">Z2K_ZVED_634!$B$6</definedName>
    <definedName name="EXCEL_VER">12</definedName>
    <definedName name="PRINT_DATE">"21.10.2019 10:55:58"</definedName>
    <definedName name="PRINTER">"Eксель_Імпорт (XlRpt)  ДержКазначейство ЦА, Копичко Олександр"</definedName>
    <definedName name="REP_CREATOR">"1951-ParVO"</definedName>
    <definedName name="SignB">Z2K_ZVED_634!#REF!</definedName>
    <definedName name="SignD">Z2K_ZVED_634!#REF!</definedName>
    <definedName name="_xlnm.Print_Titles" localSheetId="0">Z2K_ZVED_634!$13:$13</definedName>
    <definedName name="_xlnm.Print_Area" localSheetId="0">Z2K_ZVED_634!$B$1:$S$31</definedName>
  </definedNames>
  <calcPr calcId="144525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<sst xmlns="http://schemas.openxmlformats.org/spreadsheetml/2006/main" count="101" uniqueCount="61">
  <si>
    <t>ЗАТВЕРДЖЕНО</t>
  </si>
  <si>
    <t>Наказ Міністерства фінансів України</t>
  </si>
  <si>
    <t xml:space="preserve">від 17.01.2018 №12 </t>
  </si>
  <si>
    <t>Звіт про виконання місцевих бюджетів</t>
  </si>
  <si>
    <t xml:space="preserve">Зведена форма </t>
  </si>
  <si>
    <t>Форма № 2кмб(мб)</t>
  </si>
  <si>
    <t xml:space="preserve">Найменування 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</si>
  <si>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</si>
  <si>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</si>
  <si>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</si>
  <si>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</si>
  <si>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</si>
  <si>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 xml:space="preserve">затверджено розписом на звітний рік з урахуванням змін </t>
  </si>
  <si>
    <t>кошторисні призначення на звітний рік з урахуванням змін</t>
  </si>
  <si>
    <t>виконано за звітний період (рік)</t>
  </si>
  <si>
    <t xml:space="preserve">виконано за звітний період (рік) </t>
  </si>
  <si>
    <t xml:space="preserve">виконаноза звітний період (рік) </t>
  </si>
  <si>
    <t>усього</t>
  </si>
  <si>
    <t>у тому числі за коштами на рахунках 
 в установах
 банків****</t>
  </si>
  <si>
    <t/>
  </si>
  <si>
    <t>Державне управлiння</t>
  </si>
  <si>
    <t>0100</t>
  </si>
  <si>
    <t>9102</t>
  </si>
  <si>
    <t>Освiта</t>
  </si>
  <si>
    <t>1000</t>
  </si>
  <si>
    <t>Охорона здоров’я</t>
  </si>
  <si>
    <t>2000</t>
  </si>
  <si>
    <t>Соціальний захист та соціальне забезпечення</t>
  </si>
  <si>
    <t>3000</t>
  </si>
  <si>
    <t>Культура i мистецтво</t>
  </si>
  <si>
    <t>4000</t>
  </si>
  <si>
    <t>Фiзична культура i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</si>
  <si>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</si>
  <si>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</si>
  <si>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</si>
  <si>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</si>
  <si>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</si>
  <si>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</si>
  <si>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</si>
  <si>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</si>
  <si>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</si>
  <si>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</si>
  <si>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</si>
  <si>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</si>
  <si>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</si>
  <si>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</si>
  <si>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</si>
  <si>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</si>
  <si>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</si>
  <si>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</si>
  <si>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</si>
  <si>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</si>
  <si>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</si>
  <si>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Резервний фонд</t>
  </si>
  <si>
    <t>133</t>
  </si>
  <si>
    <t>8700</t>
  </si>
  <si>
    <t>Реверсна дотація</t>
  </si>
  <si>
    <t>0180</t>
  </si>
  <si>
    <t>9110</t>
  </si>
  <si>
    <t>бюджет ГУК у Терноп.обл./м.Тернопiль/ - 634</t>
  </si>
  <si>
    <t>за   січень - вересень 2019 pоку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</si>
</sst>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44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12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 Baltic"/>
      <family val="1"/>
      <charset val="186"/>
    </font>
    <font>
      <b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1"/>
    </font>
    <font>
      <sz val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3" borderId="1" applyNumberFormat="0" applyAlignment="0" applyProtection="0"/>
    <xf numFmtId="0" fontId="4" fillId="2" borderId="2" applyNumberFormat="0" applyAlignment="0" applyProtection="0"/>
    <xf numFmtId="0" fontId="5" fillId="2" borderId="1" applyNumberFormat="0" applyAlignment="0" applyProtection="0"/>
    <xf numFmtId="0" fontId="6" fillId="0" borderId="3" applyNumberFormat="0" applyFill="0" applyAlignment="0" applyProtection="0"/>
    <xf numFmtId="0" fontId="7" fillId="15" borderId="4" applyNumberFormat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1" fillId="16" borderId="0" applyNumberFormat="0" applyBorder="0" applyAlignment="0" applyProtection="0"/>
    <xf numFmtId="0" fontId="12" fillId="0" borderId="0" applyNumberFormat="0" applyFill="0" applyBorder="0" applyAlignment="0" applyProtection="0"/>
    <xf numFmtId="0" fontId="29" fillId="4" borderId="5" applyNumberFormat="0" applyAlignment="0" applyProtection="0"/>
    <xf numFmtId="0" fontId="4" fillId="2" borderId="2" applyNumberFormat="0" applyAlignment="0" applyProtection="0"/>
    <xf numFmtId="0" fontId="13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17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" fontId="0" fillId="0" borderId="0" xfId="0" applyNumberFormat="1"/>
    <xf numFmtId="0" fontId="0" fillId="0" borderId="0" xfId="0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right"/>
    </xf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left" vertical="center"/>
    </xf>
    <xf numFmtId="4" fontId="0" fillId="0" borderId="0" xfId="0" applyNumberFormat="1" applyAlignment="1">
      <alignment horizontal="left"/>
    </xf>
    <xf numFmtId="0" fontId="17" fillId="0" borderId="0" xfId="0" applyFon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center"/>
    </xf>
    <xf numFmtId="4" fontId="17" fillId="0" borderId="0" xfId="0" applyNumberFormat="1" applyFont="1" applyFill="1" applyBorder="1" applyAlignment="1">
      <alignment horizontal="right"/>
    </xf>
    <xf numFmtId="4" fontId="16" fillId="0" borderId="0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Border="1" applyAlignment="1">
      <alignment horizontal="right" vertical="center"/>
    </xf>
    <xf numFmtId="4" fontId="16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4" fontId="10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 applyProtection="1">
      <alignment horizontal="right"/>
      <protection locked="0"/>
    </xf>
    <xf numFmtId="4" fontId="20" fillId="0" borderId="0" xfId="0" applyNumberFormat="1" applyFont="1" applyFill="1" applyBorder="1" applyAlignment="1" applyProtection="1">
      <alignment horizontal="center"/>
      <protection locked="0"/>
    </xf>
    <xf numFmtId="4" fontId="21" fillId="0" borderId="0" xfId="0" applyNumberFormat="1" applyFont="1"/>
    <xf numFmtId="0" fontId="0" fillId="0" borderId="0" xfId="0" applyAlignment="1">
      <alignment horizontal="center"/>
    </xf>
    <xf numFmtId="4" fontId="25" fillId="0" borderId="7" xfId="0" applyNumberFormat="1" applyFont="1" applyFill="1" applyBorder="1" applyAlignment="1">
      <alignment horizontal="center" vertical="center" wrapText="1"/>
    </xf>
    <xf numFmtId="4" fontId="25" fillId="0" borderId="7" xfId="0" applyNumberFormat="1" applyFont="1" applyFill="1" applyBorder="1" applyAlignment="1" applyProtection="1">
      <alignment horizontal="center" vertical="center" wrapText="1"/>
      <protection hidden="1"/>
    </xf>
    <xf numFmtId="4" fontId="25" fillId="0" borderId="7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26" fillId="0" borderId="7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27" fillId="0" borderId="7" xfId="0" applyFont="1" applyFill="1" applyBorder="1" applyAlignment="1">
      <alignment horizontal="left" wrapText="1"/>
    </xf>
    <xf numFmtId="49" fontId="27" fillId="0" borderId="7" xfId="0" applyNumberFormat="1" applyFont="1" applyFill="1" applyBorder="1" applyAlignment="1">
      <alignment horizontal="center"/>
    </xf>
    <xf numFmtId="49" fontId="27" fillId="0" borderId="7" xfId="0" applyNumberFormat="1" applyFont="1" applyFill="1" applyBorder="1" applyAlignment="1">
      <alignment horizontal="center" wrapText="1"/>
    </xf>
    <xf numFmtId="4" fontId="25" fillId="0" borderId="7" xfId="0" applyNumberFormat="1" applyFont="1" applyFill="1" applyBorder="1" applyAlignment="1" applyProtection="1">
      <alignment horizontal="right"/>
    </xf>
    <xf numFmtId="0" fontId="28" fillId="0" borderId="0" xfId="0" applyFont="1"/>
    <xf numFmtId="4" fontId="25" fillId="0" borderId="7" xfId="0" applyNumberFormat="1" applyFont="1" applyFill="1" applyBorder="1" applyAlignment="1">
      <alignment horizontal="center" vertical="center" wrapText="1"/>
    </xf>
    <xf numFmtId="1" fontId="26" fillId="0" borderId="7" xfId="0" applyNumberFormat="1" applyFont="1" applyFill="1" applyBorder="1" applyAlignment="1" applyProtection="1">
      <alignment horizontal="center" vertical="center"/>
    </xf>
    <xf numFmtId="4" fontId="2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/>
      <protection locked="0"/>
    </xf>
    <xf numFmtId="4" fontId="20" fillId="0" borderId="0" xfId="0" applyNumberFormat="1" applyFont="1" applyFill="1" applyBorder="1" applyAlignment="1" applyProtection="1">
      <alignment horizontal="right"/>
      <protection locked="0"/>
    </xf>
    <xf numFmtId="49" fontId="2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25" fillId="0" borderId="7" xfId="0" applyNumberFormat="1" applyFont="1" applyFill="1" applyBorder="1" applyAlignment="1" applyProtection="1">
      <alignment horizontal="center" vertical="center" wrapText="1"/>
      <protection hidden="1"/>
    </xf>
  </cellXfs>
  <cellStyles count="3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Итог 2" xfId="28"/>
    <cellStyle name="Контрольная ячейка 2" xfId="29"/>
    <cellStyle name="Название 2" xfId="30"/>
    <cellStyle name="Нейтральный 2" xfId="31"/>
    <cellStyle name="Обычный" xfId="0" builtinId="0"/>
    <cellStyle name="Плохой 2" xfId="32"/>
    <cellStyle name="Пояснение 2" xfId="33"/>
    <cellStyle name="Примечание 2" xfId="34"/>
    <cellStyle name="Результат 1" xfId="35"/>
    <cellStyle name="Связанная ячейка 2" xfId="36"/>
    <cellStyle name="Текст предупреждения 2" xfId="37"/>
    <cellStyle name="Хороший 2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view="pageBreakPreview" topLeftCell="A17" zoomScale="87" zoomScaleNormal="70" zoomScaleSheetLayoutView="87" workbookViewId="0">
      <selection activeCell="A31" sqref="A31:XFD31"/>
    </sheetView>
  </sheetViews>
  <sheetFormatPr defaultRowHeight="12.75" x14ac:dyDescent="0.2"/>
  <cols>
    <col min="1" max="1" width="1.140625" customWidth="1"/>
    <col min="2" max="2" width="52.140625" style="1" customWidth="1"/>
    <col min="3" max="3" width="8.7109375" style="2" customWidth="1"/>
    <col min="4" max="4" width="11.42578125" style="2" customWidth="1"/>
    <col min="5" max="5" width="15" style="2" customWidth="1"/>
    <col min="6" max="6" width="18.28515625" style="3" customWidth="1"/>
    <col min="7" max="7" width="19.85546875" style="3" customWidth="1"/>
    <col min="8" max="8" width="20.140625" style="3" customWidth="1"/>
    <col min="9" max="11" width="16.7109375" style="3" customWidth="1"/>
    <col min="12" max="12" width="18.5703125" style="3" customWidth="1"/>
    <col min="13" max="13" width="16.7109375" style="3" customWidth="1"/>
    <col min="14" max="14" width="19.7109375" style="3" customWidth="1"/>
    <col min="15" max="15" width="20.85546875" style="3" customWidth="1"/>
    <col min="16" max="16" width="22.85546875" style="3" customWidth="1"/>
    <col min="17" max="17" width="20" style="4" customWidth="1"/>
    <col min="18" max="18" width="20.28515625" style="4" customWidth="1"/>
    <col min="19" max="19" width="25.140625" style="4" customWidth="1"/>
  </cols>
  <sheetData>
    <row r="1" spans="1:20" ht="18.75" customHeight="1" x14ac:dyDescent="0.2">
      <c r="B1" s="5"/>
      <c r="C1" s="6"/>
      <c r="D1" s="6"/>
      <c r="E1" s="6"/>
      <c r="F1" s="7"/>
      <c r="G1" s="7"/>
      <c r="H1" s="7"/>
      <c r="I1" s="7"/>
      <c r="J1" s="7"/>
      <c r="K1" s="8"/>
      <c r="L1" s="8"/>
      <c r="M1" s="8"/>
      <c r="N1" s="9" t="s">
        <v>0</v>
      </c>
      <c r="O1" s="9"/>
      <c r="P1" s="9"/>
      <c r="Q1" s="9"/>
      <c r="R1" s="10"/>
      <c r="S1" s="10"/>
    </row>
    <row r="2" spans="1:20" ht="18.75" customHeight="1" x14ac:dyDescent="0.2">
      <c r="B2" s="11"/>
      <c r="C2" s="12"/>
      <c r="D2" s="12"/>
      <c r="E2" s="12"/>
      <c r="F2" s="13"/>
      <c r="G2" s="13"/>
      <c r="H2" s="13"/>
      <c r="I2" s="13"/>
      <c r="J2" s="7"/>
      <c r="K2" s="14"/>
      <c r="L2" s="14"/>
      <c r="M2" s="14"/>
      <c r="N2" s="9" t="s">
        <v>1</v>
      </c>
      <c r="O2" s="15"/>
      <c r="P2" s="15"/>
      <c r="Q2" s="15"/>
      <c r="R2" s="10"/>
      <c r="S2" s="10"/>
    </row>
    <row r="3" spans="1:20" ht="18.75" customHeight="1" x14ac:dyDescent="0.2">
      <c r="B3" s="11"/>
      <c r="C3" s="12"/>
      <c r="D3" s="12"/>
      <c r="E3" s="12"/>
      <c r="F3" s="13"/>
      <c r="G3" s="13"/>
      <c r="H3" s="13"/>
      <c r="I3" s="13"/>
      <c r="J3" s="7"/>
      <c r="K3" s="16"/>
      <c r="L3" s="16"/>
      <c r="M3" s="16"/>
      <c r="N3" s="17" t="s">
        <v>2</v>
      </c>
      <c r="O3" s="17"/>
      <c r="P3" s="18"/>
      <c r="Q3" s="18"/>
      <c r="R3" s="10"/>
      <c r="S3" s="10"/>
    </row>
    <row r="4" spans="1:20" ht="23.25" customHeight="1" x14ac:dyDescent="0.2">
      <c r="B4" s="43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20" ht="15" x14ac:dyDescent="0.2">
      <c r="B5" s="44" t="s">
        <v>60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20" ht="18.75" x14ac:dyDescent="0.3">
      <c r="B6" s="45" t="s">
        <v>59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20" ht="15" x14ac:dyDescent="0.2">
      <c r="B7" s="19"/>
      <c r="C7" s="12"/>
      <c r="D7" s="12"/>
      <c r="E7" s="12"/>
      <c r="F7" s="13"/>
      <c r="G7" s="13"/>
      <c r="H7" s="13"/>
      <c r="I7" s="13"/>
      <c r="J7" s="13"/>
      <c r="K7" s="20"/>
      <c r="L7" s="20"/>
      <c r="M7" s="20"/>
      <c r="N7" s="20"/>
      <c r="O7" s="20"/>
      <c r="P7" s="20"/>
      <c r="Q7" s="21"/>
    </row>
    <row r="8" spans="1:20" ht="18.75" x14ac:dyDescent="0.3">
      <c r="B8" s="22" t="s">
        <v>4</v>
      </c>
      <c r="C8" s="23"/>
      <c r="D8" s="23"/>
      <c r="E8" s="24"/>
      <c r="F8" s="20"/>
      <c r="G8" s="20"/>
      <c r="H8" s="20"/>
      <c r="I8" s="20"/>
      <c r="J8" s="20"/>
      <c r="K8" s="20"/>
      <c r="L8" s="20"/>
      <c r="M8" s="20"/>
      <c r="N8" s="25"/>
      <c r="O8" s="46"/>
      <c r="P8" s="46"/>
      <c r="Q8" s="26"/>
      <c r="R8" s="27" t="s">
        <v>5</v>
      </c>
    </row>
    <row r="9" spans="1:20" s="28" customFormat="1" ht="12.75" customHeight="1" x14ac:dyDescent="0.2">
      <c r="B9" s="47" t="s">
        <v>6</v>
      </c>
      <c r="C9" s="48" t="s">
        <v>7</v>
      </c>
      <c r="D9" s="48"/>
      <c r="E9" s="48"/>
      <c r="F9" s="49" t="s">
        <v>8</v>
      </c>
      <c r="G9" s="49"/>
      <c r="H9" s="49"/>
      <c r="I9" s="49"/>
      <c r="J9" s="49" t="s">
        <v>9</v>
      </c>
      <c r="K9" s="49"/>
      <c r="L9" s="49"/>
      <c r="M9" s="49"/>
      <c r="N9" s="49"/>
      <c r="O9" s="49" t="s">
        <v>10</v>
      </c>
      <c r="P9" s="49"/>
      <c r="Q9" s="49"/>
      <c r="R9" s="49"/>
      <c r="S9" s="49"/>
    </row>
    <row r="10" spans="1:20" s="28" customFormat="1" ht="12.75" customHeight="1" x14ac:dyDescent="0.2">
      <c r="B10" s="47"/>
      <c r="C10" s="48"/>
      <c r="D10" s="48"/>
      <c r="E10" s="48"/>
      <c r="F10" s="40" t="s">
        <v>11</v>
      </c>
      <c r="G10" s="40" t="s">
        <v>12</v>
      </c>
      <c r="H10" s="40" t="s">
        <v>13</v>
      </c>
      <c r="I10" s="42" t="s">
        <v>14</v>
      </c>
      <c r="J10" s="40" t="s">
        <v>11</v>
      </c>
      <c r="K10" s="40" t="s">
        <v>12</v>
      </c>
      <c r="L10" s="40" t="s">
        <v>13</v>
      </c>
      <c r="M10" s="50" t="s">
        <v>15</v>
      </c>
      <c r="N10" s="50"/>
      <c r="O10" s="40" t="s">
        <v>11</v>
      </c>
      <c r="P10" s="40" t="s">
        <v>12</v>
      </c>
      <c r="Q10" s="42" t="s">
        <v>13</v>
      </c>
      <c r="R10" s="42" t="s">
        <v>16</v>
      </c>
      <c r="S10" s="42"/>
    </row>
    <row r="11" spans="1:20" s="28" customFormat="1" x14ac:dyDescent="0.2">
      <c r="B11" s="47"/>
      <c r="C11" s="48"/>
      <c r="D11" s="48"/>
      <c r="E11" s="48"/>
      <c r="F11" s="40"/>
      <c r="G11" s="40"/>
      <c r="H11" s="40"/>
      <c r="I11" s="42"/>
      <c r="J11" s="40"/>
      <c r="K11" s="40"/>
      <c r="L11" s="40"/>
      <c r="M11" s="50"/>
      <c r="N11" s="50"/>
      <c r="O11" s="40"/>
      <c r="P11" s="40"/>
      <c r="Q11" s="42"/>
      <c r="R11" s="42"/>
      <c r="S11" s="42"/>
    </row>
    <row r="12" spans="1:20" s="28" customFormat="1" ht="56.85" customHeight="1" x14ac:dyDescent="0.2">
      <c r="B12" s="47"/>
      <c r="C12" s="48"/>
      <c r="D12" s="48"/>
      <c r="E12" s="48"/>
      <c r="F12" s="40"/>
      <c r="G12" s="40"/>
      <c r="H12" s="40"/>
      <c r="I12" s="42"/>
      <c r="J12" s="40"/>
      <c r="K12" s="40"/>
      <c r="L12" s="40"/>
      <c r="M12" s="30" t="s">
        <v>17</v>
      </c>
      <c r="N12" s="29" t="s">
        <v>18</v>
      </c>
      <c r="O12" s="40"/>
      <c r="P12" s="40"/>
      <c r="Q12" s="42"/>
      <c r="R12" s="31" t="s">
        <v>17</v>
      </c>
      <c r="S12" s="29" t="s">
        <v>18</v>
      </c>
    </row>
    <row r="13" spans="1:20" s="32" customFormat="1" ht="15" x14ac:dyDescent="0.2">
      <c r="B13" s="33">
        <v>1</v>
      </c>
      <c r="C13" s="41">
        <v>2</v>
      </c>
      <c r="D13" s="41"/>
      <c r="E13" s="41"/>
      <c r="F13" s="33">
        <v>3</v>
      </c>
      <c r="G13" s="33">
        <v>4</v>
      </c>
      <c r="H13" s="33">
        <v>5</v>
      </c>
      <c r="I13" s="33">
        <v>6</v>
      </c>
      <c r="J13" s="33">
        <v>7</v>
      </c>
      <c r="K13" s="33">
        <v>8</v>
      </c>
      <c r="L13" s="33">
        <v>9</v>
      </c>
      <c r="M13" s="33">
        <v>10</v>
      </c>
      <c r="N13" s="33">
        <v>11</v>
      </c>
      <c r="O13" s="33">
        <v>12</v>
      </c>
      <c r="P13" s="33">
        <v>13</v>
      </c>
      <c r="Q13" s="33">
        <v>14</v>
      </c>
      <c r="R13" s="33">
        <v>15</v>
      </c>
      <c r="S13" s="33">
        <v>16</v>
      </c>
    </row>
    <row r="14" spans="1:20" ht="15.75" x14ac:dyDescent="0.25">
      <c r="A14" s="34" t="e">
        <f>#REF!+1</f>
        <v>#REF!</v>
      </c>
      <c r="B14" s="35" t="s">
        <v>20</v>
      </c>
      <c r="C14" s="36" t="s">
        <v>19</v>
      </c>
      <c r="D14" s="37" t="s">
        <v>21</v>
      </c>
      <c r="E14" s="37" t="s">
        <v>22</v>
      </c>
      <c r="F14" s="38">
        <v>136271700</v>
      </c>
      <c r="G14" s="38">
        <v>136271700</v>
      </c>
      <c r="H14" s="38">
        <v>136271700</v>
      </c>
      <c r="I14" s="38">
        <v>91529083.170000002</v>
      </c>
      <c r="J14" s="38">
        <v>4552900</v>
      </c>
      <c r="K14" s="38">
        <v>4552900</v>
      </c>
      <c r="L14" s="38">
        <v>4641396.17</v>
      </c>
      <c r="M14" s="38">
        <v>2891674.77</v>
      </c>
      <c r="N14" s="38">
        <v>0</v>
      </c>
      <c r="O14" s="38">
        <v>140824600</v>
      </c>
      <c r="P14" s="38">
        <v>140824600</v>
      </c>
      <c r="Q14" s="38">
        <v>140913096.16999999</v>
      </c>
      <c r="R14" s="38">
        <v>94420757.939999998</v>
      </c>
      <c r="S14" s="38">
        <v>0</v>
      </c>
      <c r="T14" s="34"/>
    </row>
    <row r="15" spans="1:20" ht="15.75" x14ac:dyDescent="0.25">
      <c r="A15" s="34" t="e">
        <f>#REF!+1</f>
        <v>#REF!</v>
      </c>
      <c r="B15" s="35" t="s">
        <v>23</v>
      </c>
      <c r="C15" s="36" t="s">
        <v>19</v>
      </c>
      <c r="D15" s="37" t="s">
        <v>24</v>
      </c>
      <c r="E15" s="37" t="s">
        <v>22</v>
      </c>
      <c r="F15" s="38">
        <v>880227052.84000003</v>
      </c>
      <c r="G15" s="38">
        <v>880227052.84000003</v>
      </c>
      <c r="H15" s="38">
        <v>880227052.84000003</v>
      </c>
      <c r="I15" s="38">
        <v>623019975.58000004</v>
      </c>
      <c r="J15" s="38">
        <v>92263757</v>
      </c>
      <c r="K15" s="38">
        <v>92263757</v>
      </c>
      <c r="L15" s="38">
        <v>104467677.41</v>
      </c>
      <c r="M15" s="38">
        <v>67166026.319999993</v>
      </c>
      <c r="N15" s="38">
        <v>0</v>
      </c>
      <c r="O15" s="38">
        <v>972490809.84000003</v>
      </c>
      <c r="P15" s="38">
        <v>972490809.84000003</v>
      </c>
      <c r="Q15" s="38">
        <v>984694730.25</v>
      </c>
      <c r="R15" s="38">
        <v>690186001.89999998</v>
      </c>
      <c r="S15" s="38">
        <v>0</v>
      </c>
      <c r="T15" s="34"/>
    </row>
    <row r="16" spans="1:20" ht="15.75" x14ac:dyDescent="0.25">
      <c r="A16" s="34" t="e">
        <f>#REF!+1</f>
        <v>#REF!</v>
      </c>
      <c r="B16" s="35" t="s">
        <v>25</v>
      </c>
      <c r="C16" s="36" t="s">
        <v>19</v>
      </c>
      <c r="D16" s="37" t="s">
        <v>26</v>
      </c>
      <c r="E16" s="37" t="s">
        <v>22</v>
      </c>
      <c r="F16" s="38">
        <v>249257460</v>
      </c>
      <c r="G16" s="38">
        <v>249257460</v>
      </c>
      <c r="H16" s="38">
        <v>249257460</v>
      </c>
      <c r="I16" s="38">
        <v>173476687.91</v>
      </c>
      <c r="J16" s="38">
        <v>14991100</v>
      </c>
      <c r="K16" s="38">
        <v>14991100</v>
      </c>
      <c r="L16" s="38">
        <v>14991100</v>
      </c>
      <c r="M16" s="38">
        <v>12766618.59</v>
      </c>
      <c r="N16" s="38">
        <v>0</v>
      </c>
      <c r="O16" s="38">
        <v>264248560</v>
      </c>
      <c r="P16" s="38">
        <v>264248560</v>
      </c>
      <c r="Q16" s="38">
        <v>264248560</v>
      </c>
      <c r="R16" s="38">
        <v>186243306.5</v>
      </c>
      <c r="S16" s="38">
        <v>0</v>
      </c>
      <c r="T16" s="34"/>
    </row>
    <row r="17" spans="1:20" ht="15.75" x14ac:dyDescent="0.25">
      <c r="A17" s="34" t="e">
        <f>#REF!+1</f>
        <v>#REF!</v>
      </c>
      <c r="B17" s="35" t="s">
        <v>27</v>
      </c>
      <c r="C17" s="36" t="s">
        <v>19</v>
      </c>
      <c r="D17" s="37" t="s">
        <v>28</v>
      </c>
      <c r="E17" s="37" t="s">
        <v>22</v>
      </c>
      <c r="F17" s="38">
        <v>533158010</v>
      </c>
      <c r="G17" s="38">
        <v>533158010</v>
      </c>
      <c r="H17" s="38">
        <v>533158010</v>
      </c>
      <c r="I17" s="38">
        <v>398845296.63</v>
      </c>
      <c r="J17" s="38">
        <v>8830715</v>
      </c>
      <c r="K17" s="38">
        <v>8830715</v>
      </c>
      <c r="L17" s="38">
        <v>8865050.0600000005</v>
      </c>
      <c r="M17" s="38">
        <v>8577536.0099999998</v>
      </c>
      <c r="N17" s="38">
        <v>0</v>
      </c>
      <c r="O17" s="38">
        <v>541988725</v>
      </c>
      <c r="P17" s="38">
        <v>541988725</v>
      </c>
      <c r="Q17" s="38">
        <v>542023060.05999994</v>
      </c>
      <c r="R17" s="38">
        <v>407422832.63999999</v>
      </c>
      <c r="S17" s="38">
        <v>0</v>
      </c>
      <c r="T17" s="34"/>
    </row>
    <row r="18" spans="1:20" ht="15.75" x14ac:dyDescent="0.25">
      <c r="A18" s="34" t="e">
        <f>#REF!+1</f>
        <v>#REF!</v>
      </c>
      <c r="B18" s="35" t="s">
        <v>29</v>
      </c>
      <c r="C18" s="36" t="s">
        <v>19</v>
      </c>
      <c r="D18" s="37" t="s">
        <v>30</v>
      </c>
      <c r="E18" s="37" t="s">
        <v>22</v>
      </c>
      <c r="F18" s="38">
        <v>42359955</v>
      </c>
      <c r="G18" s="38">
        <v>42359955</v>
      </c>
      <c r="H18" s="38">
        <v>42359955</v>
      </c>
      <c r="I18" s="38">
        <v>29107553.210000001</v>
      </c>
      <c r="J18" s="38">
        <v>12818115</v>
      </c>
      <c r="K18" s="38">
        <v>12818115</v>
      </c>
      <c r="L18" s="38">
        <v>13543483.57</v>
      </c>
      <c r="M18" s="38">
        <v>8098143.3399999999</v>
      </c>
      <c r="N18" s="38">
        <v>0</v>
      </c>
      <c r="O18" s="38">
        <v>55178070</v>
      </c>
      <c r="P18" s="38">
        <v>55178070</v>
      </c>
      <c r="Q18" s="38">
        <v>55903438.57</v>
      </c>
      <c r="R18" s="38">
        <v>37205696.549999997</v>
      </c>
      <c r="S18" s="38">
        <v>0</v>
      </c>
      <c r="T18" s="34"/>
    </row>
    <row r="19" spans="1:20" ht="15.75" x14ac:dyDescent="0.25">
      <c r="A19" s="34" t="e">
        <f>#REF!+1</f>
        <v>#REF!</v>
      </c>
      <c r="B19" s="35" t="s">
        <v>31</v>
      </c>
      <c r="C19" s="36" t="s">
        <v>19</v>
      </c>
      <c r="D19" s="37" t="s">
        <v>32</v>
      </c>
      <c r="E19" s="37" t="s">
        <v>22</v>
      </c>
      <c r="F19" s="38">
        <v>37534710</v>
      </c>
      <c r="G19" s="38">
        <v>37534710</v>
      </c>
      <c r="H19" s="38">
        <v>37534710</v>
      </c>
      <c r="I19" s="38">
        <v>25623534.149999999</v>
      </c>
      <c r="J19" s="38">
        <v>19623100</v>
      </c>
      <c r="K19" s="38">
        <v>19623100</v>
      </c>
      <c r="L19" s="38">
        <v>20569861.399999999</v>
      </c>
      <c r="M19" s="38">
        <v>9963583</v>
      </c>
      <c r="N19" s="38">
        <v>0</v>
      </c>
      <c r="O19" s="38">
        <v>57157810</v>
      </c>
      <c r="P19" s="38">
        <v>57157810</v>
      </c>
      <c r="Q19" s="38">
        <v>58104571.399999999</v>
      </c>
      <c r="R19" s="38">
        <v>35587117.149999999</v>
      </c>
      <c r="S19" s="38">
        <v>0</v>
      </c>
      <c r="T19" s="34"/>
    </row>
    <row r="20" spans="1:20" ht="15.75" x14ac:dyDescent="0.25">
      <c r="A20" s="34" t="e">
        <f>#REF!+1</f>
        <v>#REF!</v>
      </c>
      <c r="B20" s="35" t="s">
        <v>33</v>
      </c>
      <c r="C20" s="36" t="s">
        <v>19</v>
      </c>
      <c r="D20" s="37" t="s">
        <v>34</v>
      </c>
      <c r="E20" s="37" t="s">
        <v>22</v>
      </c>
      <c r="F20" s="38">
        <v>154067803</v>
      </c>
      <c r="G20" s="38">
        <v>154067803</v>
      </c>
      <c r="H20" s="38">
        <v>154067803</v>
      </c>
      <c r="I20" s="38">
        <v>114464505.40000001</v>
      </c>
      <c r="J20" s="38">
        <v>174671217</v>
      </c>
      <c r="K20" s="38">
        <v>174671217</v>
      </c>
      <c r="L20" s="38">
        <v>174671217</v>
      </c>
      <c r="M20" s="38">
        <v>96344829.530000001</v>
      </c>
      <c r="N20" s="38">
        <v>0</v>
      </c>
      <c r="O20" s="38">
        <v>328739020</v>
      </c>
      <c r="P20" s="38">
        <v>328739020</v>
      </c>
      <c r="Q20" s="38">
        <v>328739020</v>
      </c>
      <c r="R20" s="38">
        <v>210809334.93000001</v>
      </c>
      <c r="S20" s="38">
        <v>0</v>
      </c>
      <c r="T20" s="34"/>
    </row>
    <row r="21" spans="1:20" ht="15.75" x14ac:dyDescent="0.25">
      <c r="A21" s="34" t="e">
        <f>#REF!+1</f>
        <v>#REF!</v>
      </c>
      <c r="B21" s="35" t="s">
        <v>35</v>
      </c>
      <c r="C21" s="36" t="s">
        <v>19</v>
      </c>
      <c r="D21" s="37" t="s">
        <v>36</v>
      </c>
      <c r="E21" s="37" t="s">
        <v>22</v>
      </c>
      <c r="F21" s="38">
        <v>11738200</v>
      </c>
      <c r="G21" s="38">
        <v>11738200</v>
      </c>
      <c r="H21" s="38">
        <v>11738200</v>
      </c>
      <c r="I21" s="38">
        <v>10602877.16</v>
      </c>
      <c r="J21" s="38">
        <v>575663113</v>
      </c>
      <c r="K21" s="38">
        <v>575663113</v>
      </c>
      <c r="L21" s="38">
        <v>575814378.38999999</v>
      </c>
      <c r="M21" s="38">
        <v>93066482.280000001</v>
      </c>
      <c r="N21" s="38">
        <v>0</v>
      </c>
      <c r="O21" s="38">
        <v>587401313</v>
      </c>
      <c r="P21" s="38">
        <v>587401313</v>
      </c>
      <c r="Q21" s="38">
        <v>587552578.38999999</v>
      </c>
      <c r="R21" s="38">
        <v>103669359.44</v>
      </c>
      <c r="S21" s="38">
        <v>0</v>
      </c>
      <c r="T21" s="34"/>
    </row>
    <row r="22" spans="1:20" ht="31.5" x14ac:dyDescent="0.25">
      <c r="A22" s="34" t="e">
        <f t="shared" ref="A22" si="0">A21+1</f>
        <v>#REF!</v>
      </c>
      <c r="B22" s="35" t="s">
        <v>37</v>
      </c>
      <c r="C22" s="36" t="s">
        <v>19</v>
      </c>
      <c r="D22" s="37" t="s">
        <v>38</v>
      </c>
      <c r="E22" s="37" t="s">
        <v>22</v>
      </c>
      <c r="F22" s="38">
        <v>0</v>
      </c>
      <c r="G22" s="38">
        <v>0</v>
      </c>
      <c r="H22" s="38">
        <v>0</v>
      </c>
      <c r="I22" s="38">
        <v>0</v>
      </c>
      <c r="J22" s="38">
        <v>2000000</v>
      </c>
      <c r="K22" s="38">
        <v>2000000</v>
      </c>
      <c r="L22" s="38">
        <v>2000000</v>
      </c>
      <c r="M22" s="38">
        <v>0</v>
      </c>
      <c r="N22" s="38">
        <v>0</v>
      </c>
      <c r="O22" s="38">
        <v>2000000</v>
      </c>
      <c r="P22" s="38">
        <v>2000000</v>
      </c>
      <c r="Q22" s="38">
        <v>2000000</v>
      </c>
      <c r="R22" s="38">
        <v>0</v>
      </c>
      <c r="S22" s="38">
        <v>0</v>
      </c>
      <c r="T22" s="34"/>
    </row>
    <row r="23" spans="1:20" ht="15.75" x14ac:dyDescent="0.25">
      <c r="A23" s="34" t="e">
        <f>#REF!+1</f>
        <v>#REF!</v>
      </c>
      <c r="B23" s="35" t="s">
        <v>39</v>
      </c>
      <c r="C23" s="36" t="s">
        <v>19</v>
      </c>
      <c r="D23" s="37" t="s">
        <v>40</v>
      </c>
      <c r="E23" s="37" t="s">
        <v>22</v>
      </c>
      <c r="F23" s="38">
        <v>0</v>
      </c>
      <c r="G23" s="38">
        <v>0</v>
      </c>
      <c r="H23" s="38">
        <v>0</v>
      </c>
      <c r="I23" s="38">
        <v>0</v>
      </c>
      <c r="J23" s="38">
        <v>98303103</v>
      </c>
      <c r="K23" s="38">
        <v>98303103</v>
      </c>
      <c r="L23" s="38">
        <v>98454368.390000001</v>
      </c>
      <c r="M23" s="38">
        <v>27389444.84</v>
      </c>
      <c r="N23" s="38">
        <v>0</v>
      </c>
      <c r="O23" s="38">
        <v>98303103</v>
      </c>
      <c r="P23" s="38">
        <v>98303103</v>
      </c>
      <c r="Q23" s="38">
        <v>98454368.390000001</v>
      </c>
      <c r="R23" s="38">
        <v>27389444.84</v>
      </c>
      <c r="S23" s="38">
        <v>0</v>
      </c>
      <c r="T23" s="34"/>
    </row>
    <row r="24" spans="1:20" ht="31.5" x14ac:dyDescent="0.25">
      <c r="A24" s="34" t="e">
        <f>#REF!+1</f>
        <v>#REF!</v>
      </c>
      <c r="B24" s="35" t="s">
        <v>41</v>
      </c>
      <c r="C24" s="36" t="s">
        <v>19</v>
      </c>
      <c r="D24" s="37" t="s">
        <v>42</v>
      </c>
      <c r="E24" s="37" t="s">
        <v>22</v>
      </c>
      <c r="F24" s="38">
        <v>8950000</v>
      </c>
      <c r="G24" s="38">
        <v>8950000</v>
      </c>
      <c r="H24" s="38">
        <v>8950000</v>
      </c>
      <c r="I24" s="38">
        <v>8769190.3900000006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8950000</v>
      </c>
      <c r="P24" s="38">
        <v>8950000</v>
      </c>
      <c r="Q24" s="38">
        <v>8950000</v>
      </c>
      <c r="R24" s="38">
        <v>8769190.3900000006</v>
      </c>
      <c r="S24" s="38">
        <v>0</v>
      </c>
      <c r="T24" s="34"/>
    </row>
    <row r="25" spans="1:20" ht="31.5" x14ac:dyDescent="0.25">
      <c r="A25" s="34" t="e">
        <f>#REF!+1</f>
        <v>#REF!</v>
      </c>
      <c r="B25" s="35" t="s">
        <v>43</v>
      </c>
      <c r="C25" s="36" t="s">
        <v>19</v>
      </c>
      <c r="D25" s="37" t="s">
        <v>44</v>
      </c>
      <c r="E25" s="37" t="s">
        <v>22</v>
      </c>
      <c r="F25" s="38">
        <v>2788200</v>
      </c>
      <c r="G25" s="38">
        <v>2788200</v>
      </c>
      <c r="H25" s="38">
        <v>2788200</v>
      </c>
      <c r="I25" s="38">
        <v>1833686.77</v>
      </c>
      <c r="J25" s="38">
        <v>475360010</v>
      </c>
      <c r="K25" s="38">
        <v>475360010</v>
      </c>
      <c r="L25" s="38">
        <v>475360010</v>
      </c>
      <c r="M25" s="38">
        <v>65677037.439999998</v>
      </c>
      <c r="N25" s="38">
        <v>0</v>
      </c>
      <c r="O25" s="38">
        <v>478148210</v>
      </c>
      <c r="P25" s="38">
        <v>478148210</v>
      </c>
      <c r="Q25" s="38">
        <v>478148210</v>
      </c>
      <c r="R25" s="38">
        <v>67510724.209999993</v>
      </c>
      <c r="S25" s="38">
        <v>0</v>
      </c>
      <c r="T25" s="34"/>
    </row>
    <row r="26" spans="1:20" ht="15.75" x14ac:dyDescent="0.25">
      <c r="A26" s="34" t="e">
        <f>#REF!+1</f>
        <v>#REF!</v>
      </c>
      <c r="B26" s="35" t="s">
        <v>45</v>
      </c>
      <c r="C26" s="36" t="s">
        <v>19</v>
      </c>
      <c r="D26" s="37" t="s">
        <v>46</v>
      </c>
      <c r="E26" s="37" t="s">
        <v>22</v>
      </c>
      <c r="F26" s="38">
        <v>3424100</v>
      </c>
      <c r="G26" s="38">
        <v>3424100</v>
      </c>
      <c r="H26" s="38">
        <v>565000</v>
      </c>
      <c r="I26" s="38">
        <v>282706.57</v>
      </c>
      <c r="J26" s="38">
        <v>1066300</v>
      </c>
      <c r="K26" s="38">
        <v>1066300</v>
      </c>
      <c r="L26" s="38">
        <v>1066300</v>
      </c>
      <c r="M26" s="38">
        <v>332286.40000000002</v>
      </c>
      <c r="N26" s="38">
        <v>0</v>
      </c>
      <c r="O26" s="38">
        <v>4490400</v>
      </c>
      <c r="P26" s="38">
        <v>4490400</v>
      </c>
      <c r="Q26" s="38">
        <v>1631300</v>
      </c>
      <c r="R26" s="38">
        <v>614992.97</v>
      </c>
      <c r="S26" s="38">
        <v>0</v>
      </c>
      <c r="T26" s="34"/>
    </row>
    <row r="27" spans="1:20" ht="31.5" x14ac:dyDescent="0.25">
      <c r="A27" s="34" t="e">
        <f t="shared" ref="A27" si="1">A26+1</f>
        <v>#REF!</v>
      </c>
      <c r="B27" s="35" t="s">
        <v>47</v>
      </c>
      <c r="C27" s="36" t="s">
        <v>19</v>
      </c>
      <c r="D27" s="37" t="s">
        <v>48</v>
      </c>
      <c r="E27" s="37" t="s">
        <v>22</v>
      </c>
      <c r="F27" s="38">
        <v>388000</v>
      </c>
      <c r="G27" s="38">
        <v>388000</v>
      </c>
      <c r="H27" s="38">
        <v>388000</v>
      </c>
      <c r="I27" s="38">
        <v>176988.05</v>
      </c>
      <c r="J27" s="38">
        <v>362000</v>
      </c>
      <c r="K27" s="38">
        <v>362000</v>
      </c>
      <c r="L27" s="38">
        <v>362000</v>
      </c>
      <c r="M27" s="38">
        <v>231180</v>
      </c>
      <c r="N27" s="38">
        <v>0</v>
      </c>
      <c r="O27" s="38">
        <v>750000</v>
      </c>
      <c r="P27" s="38">
        <v>750000</v>
      </c>
      <c r="Q27" s="38">
        <v>750000</v>
      </c>
      <c r="R27" s="38">
        <v>408168.05</v>
      </c>
      <c r="S27" s="38">
        <v>0</v>
      </c>
      <c r="T27" s="34"/>
    </row>
    <row r="28" spans="1:20" ht="15.75" x14ac:dyDescent="0.25">
      <c r="A28" s="34" t="e">
        <f>#REF!+1</f>
        <v>#REF!</v>
      </c>
      <c r="B28" s="35" t="s">
        <v>49</v>
      </c>
      <c r="C28" s="36" t="s">
        <v>19</v>
      </c>
      <c r="D28" s="37" t="s">
        <v>50</v>
      </c>
      <c r="E28" s="37" t="s">
        <v>22</v>
      </c>
      <c r="F28" s="38">
        <v>0</v>
      </c>
      <c r="G28" s="38">
        <v>0</v>
      </c>
      <c r="H28" s="38">
        <v>0</v>
      </c>
      <c r="I28" s="38">
        <v>0</v>
      </c>
      <c r="J28" s="38">
        <v>704300</v>
      </c>
      <c r="K28" s="38">
        <v>704300</v>
      </c>
      <c r="L28" s="38">
        <v>704300</v>
      </c>
      <c r="M28" s="38">
        <v>101106.4</v>
      </c>
      <c r="N28" s="38">
        <v>0</v>
      </c>
      <c r="O28" s="38">
        <v>704300</v>
      </c>
      <c r="P28" s="38">
        <v>704300</v>
      </c>
      <c r="Q28" s="38">
        <v>704300</v>
      </c>
      <c r="R28" s="38">
        <v>101106.4</v>
      </c>
      <c r="S28" s="38">
        <v>0</v>
      </c>
      <c r="T28" s="34"/>
    </row>
    <row r="29" spans="1:20" ht="15.75" x14ac:dyDescent="0.25">
      <c r="A29" s="34" t="e">
        <f>#REF!+1</f>
        <v>#REF!</v>
      </c>
      <c r="B29" s="35" t="s">
        <v>51</v>
      </c>
      <c r="C29" s="36" t="s">
        <v>19</v>
      </c>
      <c r="D29" s="37" t="s">
        <v>52</v>
      </c>
      <c r="E29" s="37" t="s">
        <v>22</v>
      </c>
      <c r="F29" s="38">
        <v>177000</v>
      </c>
      <c r="G29" s="38">
        <v>177000</v>
      </c>
      <c r="H29" s="38">
        <v>177000</v>
      </c>
      <c r="I29" s="38">
        <v>105718.52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177000</v>
      </c>
      <c r="P29" s="38">
        <v>177000</v>
      </c>
      <c r="Q29" s="38">
        <v>177000</v>
      </c>
      <c r="R29" s="38">
        <v>105718.52</v>
      </c>
      <c r="S29" s="38">
        <v>0</v>
      </c>
      <c r="T29" s="34"/>
    </row>
    <row r="30" spans="1:20" ht="15.75" x14ac:dyDescent="0.25">
      <c r="A30" s="34" t="e">
        <f>#REF!+1</f>
        <v>#REF!</v>
      </c>
      <c r="B30" s="35" t="s">
        <v>53</v>
      </c>
      <c r="C30" s="36" t="s">
        <v>54</v>
      </c>
      <c r="D30" s="37" t="s">
        <v>55</v>
      </c>
      <c r="E30" s="37" t="s">
        <v>22</v>
      </c>
      <c r="F30" s="38">
        <v>2859100</v>
      </c>
      <c r="G30" s="38">
        <v>2859100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2859100</v>
      </c>
      <c r="P30" s="38">
        <v>2859100</v>
      </c>
      <c r="Q30" s="38">
        <v>0</v>
      </c>
      <c r="R30" s="38">
        <v>0</v>
      </c>
      <c r="S30" s="38">
        <v>0</v>
      </c>
      <c r="T30" s="34"/>
    </row>
    <row r="31" spans="1:20" ht="15.75" x14ac:dyDescent="0.25">
      <c r="A31" s="34" t="e">
        <f>#REF!+1</f>
        <v>#REF!</v>
      </c>
      <c r="B31" s="35" t="s">
        <v>56</v>
      </c>
      <c r="C31" s="36" t="s">
        <v>57</v>
      </c>
      <c r="D31" s="37" t="s">
        <v>58</v>
      </c>
      <c r="E31" s="37" t="s">
        <v>22</v>
      </c>
      <c r="F31" s="38">
        <v>57600900</v>
      </c>
      <c r="G31" s="38">
        <v>57600900</v>
      </c>
      <c r="H31" s="38">
        <v>0</v>
      </c>
      <c r="I31" s="38">
        <v>43200900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57600900</v>
      </c>
      <c r="P31" s="38">
        <v>57600900</v>
      </c>
      <c r="Q31" s="38">
        <v>0</v>
      </c>
      <c r="R31" s="38">
        <v>43200900</v>
      </c>
      <c r="S31" s="38">
        <v>0</v>
      </c>
      <c r="T31" s="34"/>
    </row>
    <row r="35" spans="1:1" x14ac:dyDescent="0.2">
      <c r="A35" s="39"/>
    </row>
    <row r="36" spans="1:1" x14ac:dyDescent="0.2">
      <c r="A36" s="39"/>
    </row>
    <row r="37" spans="1:1" x14ac:dyDescent="0.2">
      <c r="A37" s="39"/>
    </row>
    <row r="38" spans="1:1" x14ac:dyDescent="0.2">
      <c r="A38" s="39"/>
    </row>
    <row r="39" spans="1:1" x14ac:dyDescent="0.2">
      <c r="A39" s="39"/>
    </row>
  </sheetData>
  <sheetProtection selectLockedCells="1" selectUnlockedCells="1"/>
  <mergeCells count="22">
    <mergeCell ref="B4:Q4"/>
    <mergeCell ref="B5:Q5"/>
    <mergeCell ref="B6:Q6"/>
    <mergeCell ref="O8:P8"/>
    <mergeCell ref="B9:B12"/>
    <mergeCell ref="C9:E12"/>
    <mergeCell ref="F9:I9"/>
    <mergeCell ref="J9:N9"/>
    <mergeCell ref="O9:S9"/>
    <mergeCell ref="F10:F12"/>
    <mergeCell ref="M10:N11"/>
    <mergeCell ref="O10:O12"/>
    <mergeCell ref="P10:P12"/>
    <mergeCell ref="Q10:Q12"/>
    <mergeCell ref="R10:S11"/>
    <mergeCell ref="K10:K12"/>
    <mergeCell ref="L10:L12"/>
    <mergeCell ref="C13:E13"/>
    <mergeCell ref="G10:G12"/>
    <mergeCell ref="H10:H12"/>
    <mergeCell ref="I10:I12"/>
    <mergeCell ref="J10:J12"/>
  </mergeCells>
  <pageMargins left="0.27559055118110237" right="0.23622047244094491" top="0.39370078740157483" bottom="0.19685039370078741" header="0.51181102362204722" footer="0.51181102362204722"/>
  <pageSetup paperSize="9" scale="40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Z2K_ZVED_634</vt:lpstr>
      <vt:lpstr>Data</vt:lpstr>
      <vt:lpstr>Date</vt:lpstr>
      <vt:lpstr>Date1</vt:lpstr>
      <vt:lpstr>Z2K_ZVED_634!Заголовки_для_печати</vt:lpstr>
      <vt:lpstr>Z2K_ZVED_634!Область_печати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1951-PalHV</dc:creator>
  <cp:lastModifiedBy>Пользователь Windows</cp:lastModifiedBy>
  <cp:lastPrinted>2019-10-22T07:41:24Z</cp:lastPrinted>
  <dcterms:created xsi:type="dcterms:W3CDTF">2019-10-21T08:13:17Z</dcterms:created>
  <dcterms:modified xsi:type="dcterms:W3CDTF">2019-10-24T07:13:30Z</dcterms:modified>
</cp:coreProperties>
</file>